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24519"/>
</workbook>
</file>

<file path=xl/sharedStrings.xml><?xml version="1.0" encoding="utf-8"?>
<sst xmlns="http://schemas.openxmlformats.org/spreadsheetml/2006/main" count="257" uniqueCount="156">
  <si>
    <t>序号</t>
    <phoneticPr fontId="1" type="noConversion"/>
  </si>
  <si>
    <t>投标响应</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</si>
  <si>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</si>
  <si>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</si>
  <si>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评审对照表</t>
    <phoneticPr fontId="13" type="noConversion"/>
  </si>
  <si>
    <t>评审标准</t>
    <phoneticPr fontId="13" type="noConversion"/>
  </si>
  <si>
    <t>投标书页码索引</t>
    <phoneticPr fontId="13" type="noConversion"/>
  </si>
  <si>
    <t>编号</t>
    <phoneticPr fontId="13" type="noConversion"/>
  </si>
  <si>
    <t>评审内容</t>
    <phoneticPr fontId="13" type="noConversion"/>
  </si>
  <si>
    <t>性质</t>
    <phoneticPr fontId="13" type="noConversion"/>
  </si>
  <si>
    <t>实质性</t>
    <phoneticPr fontId="13" type="noConversion"/>
  </si>
  <si>
    <r>
      <t>起页</t>
    </r>
    <r>
      <rPr>
        <b/>
        <sz val="11"/>
        <color indexed="10"/>
        <rFont val="宋体"/>
        <family val="3"/>
        <charset val="134"/>
      </rPr>
      <t>*</t>
    </r>
    <phoneticPr fontId="13" type="noConversion"/>
  </si>
  <si>
    <r>
      <t>止页</t>
    </r>
    <r>
      <rPr>
        <b/>
        <sz val="11"/>
        <color indexed="10"/>
        <rFont val="宋体"/>
        <family val="3"/>
        <charset val="134"/>
      </rPr>
      <t>*</t>
    </r>
    <phoneticPr fontId="13" type="noConversion"/>
  </si>
  <si>
    <t>评分对照表</t>
    <phoneticPr fontId="13" type="noConversion"/>
  </si>
  <si>
    <t>评分标准</t>
    <phoneticPr fontId="13" type="noConversion"/>
  </si>
  <si>
    <t>评分内容</t>
    <phoneticPr fontId="13" type="noConversion"/>
  </si>
  <si>
    <t>满分</t>
    <phoneticPr fontId="13"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</si>
  <si>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</si>
  <si>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</si>
  <si>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</si>
  <si>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</si>
  <si>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3" type="noConversion"/>
  </si>
  <si>
    <t>项目名称：</t>
    <phoneticPr fontId="1" type="noConversion"/>
  </si>
  <si>
    <t>项目编号：</t>
    <phoneticPr fontId="1" type="noConversion"/>
  </si>
  <si>
    <t>控制总价：</t>
    <phoneticPr fontId="1" type="noConversion"/>
  </si>
  <si>
    <t>包段名称：</t>
    <phoneticPr fontId="1" type="noConversion"/>
  </si>
  <si>
    <t>包段编号：</t>
    <phoneticPr fontId="1" type="noConversion"/>
  </si>
  <si>
    <t>投标总价（小写）：</t>
    <phoneticPr fontId="1" type="noConversion"/>
  </si>
  <si>
    <t>（电子公章）</t>
    <phoneticPr fontId="1" type="noConversion"/>
  </si>
  <si>
    <t>单位</t>
    <phoneticPr fontId="1" type="noConversion"/>
  </si>
  <si>
    <t>投标说明：</t>
    <phoneticPr fontId="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</si>
  <si>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数据文件
</t>
    </r>
    <r>
      <rPr>
        <sz val="28"/>
        <rFont val="微软雅黑"/>
        <family val="2"/>
        <charset val="134"/>
      </rPr>
      <t xml:space="preserve">
</t>
    </r>
    <phoneticPr fontId="13" type="noConversion"/>
  </si>
  <si>
    <r>
      <rPr>
        <b/>
        <sz val="11"/>
        <color rgb="FFC00000"/>
        <rFont val="宋体"/>
        <family val="3"/>
        <charset val="134"/>
        <scheme val="minor"/>
      </rPr>
      <t>*</t>
    </r>
    <r>
      <rPr>
        <b/>
        <sz val="11"/>
        <color theme="1"/>
        <rFont val="宋体"/>
        <family val="3"/>
        <charset val="134"/>
        <scheme val="minor"/>
      </rPr>
      <t>工期：</t>
    </r>
    <phoneticPr fontId="1" type="noConversion"/>
  </si>
  <si>
    <r>
      <rPr>
        <b/>
        <sz val="11"/>
        <color rgb="FFC00000"/>
        <rFont val="宋体"/>
        <family val="3"/>
        <charset val="134"/>
        <scheme val="minor"/>
      </rPr>
      <t>*</t>
    </r>
    <r>
      <rPr>
        <b/>
        <sz val="11"/>
        <color theme="1"/>
        <rFont val="宋体"/>
        <family val="3"/>
        <charset val="134"/>
        <scheme val="minor"/>
      </rPr>
      <t>工程地点：</t>
    </r>
    <phoneticPr fontId="1" type="noConversion"/>
  </si>
  <si>
    <t>明细清单</t>
    <phoneticPr fontId="1" type="noConversion"/>
  </si>
  <si>
    <t>清单名称</t>
    <phoneticPr fontId="1" type="noConversion"/>
  </si>
  <si>
    <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t>
    </r>
    <r>
      <rPr>
        <b/>
        <sz val="10"/>
        <color rgb="FFFF0000"/>
        <rFont val="宋体"/>
        <family val="3"/>
        <charset val="134"/>
      </rPr>
      <t xml:space="preserve">
6、如本表只有一项，则只需报总价，即合价汇总等于投标总价；
7、合价汇总等于投标总价；
8、本表用于交易系统计算投标总价使用，详细的分项报价请在投标文件的分项报价表中响应；
</t>
    </r>
    <r>
      <rPr>
        <sz val="10"/>
        <rFont val="宋体"/>
        <family val="3"/>
        <charset val="134"/>
      </rPr>
      <t>9、如工期、质保期完全满足采购文件要求，则按本表默认填写，否则可自行填写；</t>
    </r>
    <r>
      <rPr>
        <b/>
        <sz val="10"/>
        <color rgb="FFFF0000"/>
        <rFont val="宋体"/>
        <family val="3"/>
        <charset val="134"/>
      </rPr>
      <t xml:space="preserve">
10、按照本《数据文件》中要求填写完毕后，须通过交易平台的数据签章功能加盖电子印章同时平台会自动将数据文件转换为pdf格式，加盖了电子印章的pdf格式的数据文件为最终数据文件。</t>
    </r>
    <phoneticPr fontId="1" type="noConversion"/>
  </si>
  <si>
    <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phoneticPr fontId="13" type="noConversion"/>
  </si>
  <si>
    <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3" type="noConversion"/>
  </si>
  <si>
    <t>投标总价(大写)：</t>
    <phoneticPr fontId="1" type="noConversion"/>
  </si>
  <si>
    <r>
      <rPr>
        <b/>
        <sz val="11"/>
        <color rgb="FFC00000"/>
        <rFont val="宋体"/>
        <family val="3"/>
        <charset val="134"/>
        <scheme val="minor"/>
      </rPr>
      <t>*</t>
    </r>
    <r>
      <rPr>
        <b/>
        <sz val="11"/>
        <color theme="1"/>
        <rFont val="宋体"/>
        <family val="3"/>
        <charset val="134"/>
        <scheme val="minor"/>
      </rPr>
      <t>工程质量要求：</t>
    </r>
    <phoneticPr fontId="1" type="noConversion"/>
  </si>
  <si>
    <t>合价（元）</t>
    <phoneticPr fontId="1" type="noConversion"/>
  </si>
  <si>
    <r>
      <t xml:space="preserve">                             开标一览表                             </t>
    </r>
    <r>
      <rPr>
        <b/>
        <sz val="9"/>
        <color theme="1"/>
        <rFont val="方正小标宋简体"/>
        <charset val="134"/>
      </rPr>
      <t>单位：元</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</si>
  <si>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b.schemecode,a.projectname,c.packagecode,c.packagename,c.packagecatalog,c.budget,d.controlamount FROM gp_project a,gp_projectscheme b,gp_package c,gp_packagescheme d WHERE a.projectid = b.projectid AND b.projectid = c.projectid AND c.packageschemeid = d.packageschemeid AND d.packageschemeid =
"+NFV("packageschemeid",-1)
     &lt;/stmt&gt;
     &lt;columns&gt;
     &lt;column row="1" col="2" alter="projectname"/&gt;
     &lt;column row="2" col="2" alter="schemecode"/&gt;
     &lt;column row="2" col="4" alter="packagename"/&gt;
     &lt;column row="2" col="6" alter="packagecode"/&gt;
     &lt;column row="3" col="2" check="char(50)"/&gt;
     &lt;column row="3" col="4" check="char(50)"/&gt; 
     &lt;column row="3" col="6" check="range(0.00,999999999.99),compare('&amp;lt;=','C5','投标总价已超过控制价')"/&gt;
     &lt;column row="4" col="2" alter="controlamount" val_type="number"/&gt;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</si>
  <si>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 xml:space="preserve">                    {$planyear$}年   月   日</t>
    <phoneticPr fontId="1" type="noConversion"/>
  </si>
  <si>
    <t>宁夏建设职业技术学院大师工作室建设项目 
数据文件</t>
  </si>
  <si>
    <t>宁夏建设职业技术学院</t>
  </si>
  <si>
    <t>ZTSJ-NZC-A24350</t>
  </si>
  <si>
    <t>001</t>
  </si>
  <si>
    <t>0包</t>
  </si>
  <si>
    <t>2024年   月   日</t>
  </si>
  <si>
    <t>{"srow":[],"sheetIndex":1,"corpSeal":1,"tempcode":"8498","packageid":"2841","nameSeal":0,"dataArea":"A1","projectid":"2265","sheetCount":4,"version":"1","mrow":[]}</t>
  </si>
  <si>
    <t>宁夏建设职业技术学院大师工作室建设项目</t>
  </si>
  <si>
    <t/>
  </si>
  <si>
    <t>12394</t>
  </si>
  <si>
    <t>1</t>
  </si>
  <si>
    <t>项</t>
  </si>
  <si>
    <t>{"srow":[{"check":"char(50)","col":2,"row":3},{"check":"char(50)","col":4,"row":3},{"check":"range(0.00,999999999.99),compare('&lt;=','C5','投标总价已超过控制价')","col":6,"row":3},{"check":"char(100)","col":2,"row":5},{"check":"char(1024)","col":2,"nullable":"true","row":6}],"sheetIndex":2,"corpSeal":1,"tempcode":"8498","packageid":"2841","nameSeal":0,"dataArea":"A1:A10,C4:G7,D10:G10","projectid":"2265","sheetCount":4,"version":"1","mrow":[{"cols":[{"check":"unique(0)","col":0},{"check":"range(0.000,999999999.999)","col":5},{"check":"range(0.00,999999999.99)","col":6}],"endRow":9,"isFree":false,"startRow":9}]}</t>
  </si>
  <si>
    <t>宁夏建设职业技术学院大师工作室建设项目(001)</t>
  </si>
  <si>
    <t>32232</t>
  </si>
  <si>
    <t>1.01</t>
  </si>
  <si>
    <t>提供在中华人民共和国境内注册的法人或其他组织的营业执照（或事业单位法人证书，或社会团体法人登记证书），如投标供应商为自然人的需提供自然人身份证明
提供在中华人民共和国境内注册的法人或其他组织的营业执照（或事业单位法人证书，或社会团体法人登记证书），如投标供应商为自然人的需提供自然人身份证明。
注：1.供应商应将上述资质要求扫描件放入电子响应文件中相应位置，并加盖供应商电子公章，否则视为响应无效。
2.供应商须保证上述资料完整并清晰可辨，如出现模糊无法辨认的情况，视其为不合格资料。</t>
  </si>
  <si>
    <t>资格性</t>
  </si>
  <si>
    <t>,2841,</t>
  </si>
  <si>
    <t>是</t>
  </si>
  <si>
    <t>32233</t>
  </si>
  <si>
    <t>1.02</t>
  </si>
  <si>
    <t>法人授权委托书、法人及被授权人身份证复印件（法定代表人直接投标可不提供，但须提供法定代表人身份证复印件）
法人授权委托书、法人及被授权人身份证复印件（法定代表人直接投标可不提供，但须提供法定代表人身份证复印件）。
注：1.供应商应将上述资质要求扫描件放入电子响应文件中相应位置，并加盖供应商电子公章，否则视为响应无效。
2.供应商须保证上述资料完整并清晰可辨，如出现模糊无法辨认的情况，视其为不合格资料。</t>
  </si>
  <si>
    <t>32234</t>
  </si>
  <si>
    <t>1.03</t>
  </si>
  <si>
    <t>提供具有良好的商业信誉和健全的财务会计制度的承诺函
提供具有良好的商业信誉和健全的财务会计制度的承诺函。
1.供应商应将上述资质要求扫描件放入电子响应文件中相应位置，并加盖供应商电子公章，否则视为响应无效。
2.供应商须保证上述资料完整并清晰可辨，如出现模糊无法辨认的情况，视其为不合格资料。
3.以上项供应商可选择提供资格承诺函并加盖供应商电子公章，也可选择按《中华人民共和国政府采购法》《中华人民共和国政府采购法实施条例》及磋商文件资格要求提供相应的证明材料，若二者均不提供，视为响应无效。</t>
  </si>
  <si>
    <t>32235</t>
  </si>
  <si>
    <t>1.04</t>
  </si>
  <si>
    <t>提供履行合同所必需的设备和专业技术能力的证明材料（承诺函）
提供履行合同所必需的设备和专业技术能力的证明材料（承诺函）。
注：1.供应商应将上述资质要求扫描件放入电子响应文件中相应位置，并加盖供应商电子公章，否则视为响应无效。
2.供应商须保证上述资料完整并清晰可辨，如出现模糊无法辨认的情况，视其为不合格资料。
3.以上项供应商可选择提供资格承诺函并加盖供应商电子公章，也可选择按《中华人民共和国政府采购法》《中华人民共和国政府采购法实施条例》及磋商文件资格要求提供相应的证明材料，若二者均不提供，视为响应无效。</t>
  </si>
  <si>
    <t>32236</t>
  </si>
  <si>
    <t>1.05</t>
  </si>
  <si>
    <t>具有依法缴纳税收和社会保障资金的良好记录的承诺函
具有依法缴纳税收和社会保障资金的良好记录的承诺函。
注：1.供应商应将上述资质要求扫描件放入电子响应文件中相应位置，并加盖供应商电子公章，否则视为响应无效。
2.供应商须保证上述资料完整并清晰可辨，如出现模糊无法辨认的情况，视其为不合格资料。
3.以上项供应商可选择提供资格承诺函并加盖供应商电子公章，也可选择按《中华人民共和国政府采购法》《中华人民共和国政府采购法实施条例》及磋商文件资格要求提供相应的证明材料，若二者均不提供，视为响应无效。</t>
  </si>
  <si>
    <t>32237</t>
  </si>
  <si>
    <t>1.06</t>
  </si>
  <si>
    <t>提供参加采购活动前三年内在经营活动中没有重大违法记录的书面声明（承诺函）
提供参加采购活动前三年内在经营活动中没有重大违法记录的书面声明（承诺函）。
注：1.供应商应将上述资质要求扫描件放入电子响应文件中相应位置，并加盖供应商电子公章，否则视为响应无效。
2.供应商须保证上述资料完整并清晰可辨，如出现模糊无法辨认的情况，视其为不合格资料。
3.以上项供应商可选择提供资格承诺函并加盖供应商电子公章，也可选择按《中华人民共和国政府采购法》《中华人民共和国政府采购法实施条例》及磋商文件资格要求提供相应的证明材料，若二者均不提供，视为响应无效。</t>
  </si>
  <si>
    <t>32238</t>
  </si>
  <si>
    <t>1.07</t>
  </si>
  <si>
    <t>中国政府采购网、“信用中国”网站查询截图
供应商在中国政府采购网（www.ccgp.gov.cn）未被列入政府采购严重违法失信行为记录名单，在“信用中国”网站（www.creditchina.gov.cn）未被列入失信被执行人、重大税收违法案件当事人名单（开标现场查询）。</t>
  </si>
  <si>
    <t>32239</t>
  </si>
  <si>
    <t>1.08</t>
  </si>
  <si>
    <t>中小企业声明函
本项目专门面向中小企业采购，拒绝大型企业参与，供应商须出具《中小企业声明函》。
注：1.供应商应将上述资质要求扫描件放入电子响应文件中相应位置，并加盖供应商电子公章，否则视为响应无效。
2.供应商须保证上述资料完整并清晰可辨，如出现模糊无法辨认的情况，视其为不合格资料。</t>
  </si>
  <si>
    <t>32240</t>
  </si>
  <si>
    <t>1.09</t>
  </si>
  <si>
    <t>供应商须同时具备以下①②③条：
①具有建筑工程施工总承包三级及以上资质或建筑装修装饰工程专业承包二级及以上资质；
②具备有效的安全生产许可证；
③项目经理（建造师）资格:建筑工程专业二级及以上注册建造师执业资格，具备有效的注册证书、安全生产考核合格证书（B类），且不得担任其他在建设工程项目的项目经理（须提供承诺函）。
供应商须同时具备以下①②③条：
①具有建筑工程施工总承包三级及以上资质或建筑装修装饰工程专业承包二级及以上资质；
②具备有效的安全生产许可证；
③项目经理（建造师）资格:建筑工程专业二级及以上注册建造师执业资格，具备有效的注册证书、安全生产考核合格证书（B类），且不得担任其他在建设工程项目的项目经理（须提供承诺函）。
注：1.供应商应将上述资质要求扫描件放入电子响应文件中相应位置，并加盖供应商电子公章，否则视为响应无效。
2.供应商须保证上述资料完整并清晰可辨，如出现模糊无法辨认的情况，视其为不合格资料。</t>
  </si>
  <si>
    <t>32241</t>
  </si>
  <si>
    <t>1.1</t>
  </si>
  <si>
    <t>未按照磋商文件规定要求签署、盖章
未按照磋商文件规定要求签署、盖章；</t>
  </si>
  <si>
    <t>符合性</t>
  </si>
  <si>
    <t>32242</t>
  </si>
  <si>
    <t>1.11</t>
  </si>
  <si>
    <t>未按磋商文件要求进行报价（响应总报价超过项目（分包）预算金额或最高限价的）
未按磋商文件要求进行报价（响应总报价超过项目（分包）预算金额或最高限价的）；</t>
  </si>
  <si>
    <t>32243</t>
  </si>
  <si>
    <t>1.12</t>
  </si>
  <si>
    <t>磋商有效期未满足磋商文件规定
磋商有效期未满足磋商文件规定；</t>
  </si>
  <si>
    <t>32244</t>
  </si>
  <si>
    <t>1.13</t>
  </si>
  <si>
    <t>响应文件中附有采购人不能接受条件
响应文件中附有采购人不能接受条件；</t>
  </si>
  <si>
    <t>32245</t>
  </si>
  <si>
    <t>1.14</t>
  </si>
  <si>
    <t>响应文件未满足磋商文件商务、技术等实质性要求
响应文件未满足磋商文件商务、技术等实质性要求；</t>
  </si>
  <si>
    <t>32246</t>
  </si>
  <si>
    <t>1.15</t>
  </si>
  <si>
    <t>出现磋商文件中规定的其他无效投标条款
出现磋商文件中规定的其他无效投标条款；</t>
  </si>
  <si>
    <t>32247</t>
  </si>
  <si>
    <t>1.16</t>
  </si>
  <si>
    <t>未响应工期
未响应工期；</t>
  </si>
  <si>
    <t>32248</t>
  </si>
  <si>
    <t>1.17</t>
  </si>
  <si>
    <t>未响应工程保修期
未响应工程保修期。</t>
  </si>
  <si>
    <t>{"srow":[],"sheetIndex":3,"corpSeal":0,"tempcode":"8498","packageid":"2841","nameSeal":0,"dataArea":"A1:A21,G5:H21","projectid":"2265","sheetCount":4,"version":"1","mrow":[{"cols":[{"check":"unique(0)","col":0},{"check":"range(0,5000)","col":6},{"check":"range(0,5000)","col":7}],"endRow":20,"isFree":false,"startRow":4}]}</t>
  </si>
  <si>
    <t>25824</t>
  </si>
  <si>
    <t>2841</t>
  </si>
  <si>
    <t>响应报价
所有算术修正后的响应报价由低到高进行排序，除响应报价明显低于其他通过符合性审查供应商的报价又不能证明其报价合理性的被拒绝外。
实际得分为=评标基准价/响应报价×15。
评标基准价为有效报价的最低价。</t>
  </si>
  <si>
    <t>15</t>
  </si>
  <si>
    <t>25825</t>
  </si>
  <si>
    <t>类似业绩
供应商提供（2021年11月至今）类似项目业绩，有一项得1分，共5分。
注：须提供类似业绩的中标（成交）通知书或合同扫描件附于响应文件中并加盖供应商电子公章，未按要求提供的不得分。</t>
  </si>
  <si>
    <t>5</t>
  </si>
  <si>
    <t>25826</t>
  </si>
  <si>
    <t>施工方案-1.施工方案与技术措施
1.施工方案与技术措施（包括但不限于项目现状描述、具体施工方案与技术措施、维护管理制度、项目完成效果等）：方案措施详尽具体，内容完整、表述清楚、针对性强、科学合理、经济可行、目标明确且有亮点的得7分；方案措施内容完整、表述清楚、有针对性且切实可行的得5分；方案措施内容相对完整、表述相对清楚的得3分；措施简单、欠合理的得1分；没有内容或内容与本评分因素不相符的不得分。</t>
  </si>
  <si>
    <t>7</t>
  </si>
  <si>
    <t>25827</t>
  </si>
  <si>
    <t>施工方案-2.质量管理体系与措施
2.质量管理体系与措施（包括但不限于施工质量技术体系、施工质量措施、风险及应对措施等）：措施详尽具体，内容完整、表述清楚、针对性强、科学合理、经济可行、目标明确且有亮点的得7分；措施内容完整、表述清楚、有针对性且切实可行的得5分；措施内容相对完整、表述相对清楚的得3分；措施简单、欠合理的得1分；没有内容或内容与本评分因素不相符的不得分。</t>
  </si>
  <si>
    <t>25828</t>
  </si>
  <si>
    <t>施工方案-3.施工期间安全管理体系与措施计划
3.施工期间安全管理体系与措施计划（包括但不限于施工期间对老师、学生、行人等的安全防护措施等）：措施详尽具体，内容完整、表述清楚、针对性强、科学合理、经济可行、目标明确且有亮点的得7分；措施内容完整、表述清楚、有针对性且切实可行的得5分；措施内容相对完整、表述相对清楚的得3分；措施简单、欠合理的得1分；没有内容或内容与本评分因素不相符的不得分。</t>
  </si>
  <si>
    <t>25829</t>
  </si>
  <si>
    <t>施工方案-4.工程进度计划与措施
4.工程进度计划与措施：计划、措施详尽具体，内容完整、表述清楚、针对性强、科学合理、经济可行、目标明确且有亮点的得6分；计划、措施内容完整、表述清楚、有针对性且切实可行的得5分；计划、措施内容相对完整、表述相对清楚的得3分；计划、措施简单、欠合理的得1分；没有内容或内容与本评分因素不相符的不得分。</t>
  </si>
  <si>
    <t>6</t>
  </si>
  <si>
    <t>25830</t>
  </si>
  <si>
    <t>施工方案-5.人员配备
5.人员配备：供应商须提供完整的人员配备信息(包括每位成员职务、专业资质、工作年限、经验等），实施人员须与报备人员一致。有明确的项目责任人、团队配备齐全、责任划分明确，完全满足项目需求的得6分；有明确的项目责任人、团队配备齐全，责任划分基本明确，能满足采项目需求的得5分；有项目责任人、团队配备基本齐全的得3分；供应商团队配置不齐全的得1分；未提供的不得分。
注：人员名册将在现场施工时进行核查，须与实际施工人员吻合。</t>
  </si>
  <si>
    <t>25831</t>
  </si>
  <si>
    <t>施工方案-6.环境保护管理体系与措施
6.环境保护管理体系与措施：措施详尽具体，内容完整、表述清楚、针对性强、科学合理、经济可行、目标明确且有亮点的得6分；措施内容完整、表述清楚、科学合理、有针对性且切实可行的得5分；措施内容相对完整、表述相对清楚的得3分；措施简单、欠合理的得1分；没有内容或内容与本评分因素不相符的不得分。</t>
  </si>
  <si>
    <t>25832</t>
  </si>
  <si>
    <t>施工方案-7.重点难点技术保障措施
7.重点难点技术保障措施：措施详尽具体，内容完整、表述清楚、针对性强、科学合理、经济可行、目标明确且有亮点的得6分；措施内容完整、表述清楚、有针对性且切实可行的得5分；措施内容相对完整、表述相对清楚的得3分；措施简单、欠合理的得1分；没有内容或内容与本评分因素不相符的不得分。</t>
  </si>
  <si>
    <t>25833</t>
  </si>
  <si>
    <t>施工方案-8.农民工工资保障措施
8.农民工工资保障措施：措施详尽具体，内容完整、表述清楚、针对性强、科学合理、经济可行、目标明确且有亮点的得6分；措施内容完整、表述清楚、有针对性且切实可行的得5分；措施内容相对完整、表述相对清楚的得3分；措施简单、欠合理的得1分；没有内容或内容与本评分因素不相符的不得分。</t>
  </si>
  <si>
    <t>25834</t>
  </si>
  <si>
    <t>施工方案-9.新工艺、新技术、新材料的使用及效果
9.新工艺、新技术、新材料的使用及效果：措施详尽具体，内容完整、表述清楚、针对性强、科学合理、经济可行、目标明确且有亮点的得6分；措施内容完整、表述清楚、有针对性且切实可行的得5分；措施内容相对完整、表述相对清楚的得3分；措施简单、欠合理的得1分；没有内容或内容与本评分因素不相符的不得分。</t>
  </si>
  <si>
    <t>25835</t>
  </si>
  <si>
    <t>材料实施方案
供应商根据工程量清单，自行整理材料清单，拟定相应的工程材料实施方案，方案详尽具体，内容完整、表述清楚，使用的材料优质环保能够完全达到工程质量标准、呈现整体施工效果突出，且有亮点，材料清单种类齐全明确品牌的得9分；方案内容完整、表述清楚，使用的材料相对优质可以达到工程质量标准，呈现整体施工效果较好，有针对性且切实可行，材料清单种类齐全明确品牌的得7分；方案内容完整、表述基本清楚，使用的材料相对普通，不影响工程质量标准，材料清单种类较齐全有品牌的得5分；方案内容表述清晰，使用的材料普通，材料清单种类不够齐全，会影响工程质量标准的得3分；方案简单、欠合理，无明显针对性的得1分；未提供不得分。</t>
  </si>
  <si>
    <t>9</t>
  </si>
  <si>
    <t>25836</t>
  </si>
  <si>
    <t>售后服务方案
供应商结合项目实际特点拟定售后服务方案，磋商小组根据各供应商提供的售后服务方案（包括售后服务承诺、售后服务体系、售后服务内容、售后服务响应及时程度、故障问题解决方案、故障处理时限，完整的服务体系流程、免费服务年限、各类故障应急措施以及符合本项目的其他售后承诺等）进行评审。
针对以上内容，有详细、具体的售后服务方案，对以上内容均有详细说明及具体的措施和流程，符合现场实际情况、能完全满足采购人需求的得8分；
有较详细、具体的售后服务方案，对以上内容均有说明及措施和流程，满足现场实际情况及采购人需求的得6分；
售后服务方案内容完整，对以上内容均有说明但具体操作措施及流程基本可行，可以满足采购人需求的得4分；
售后服务方案内容简单粗略，针对以上内容只有部分说明及操作措施和流程的得2分；
未提供不得分。</t>
  </si>
  <si>
    <t>8</t>
  </si>
  <si>
    <t>25837</t>
  </si>
  <si>
    <t>施工质量及承诺1
1.响应文件对保修有承诺，且措施可行的得1分，并有违约经济处罚条款的加1分（违约经济处罚不得低于所投工程总造价的2%）。（共2分）</t>
  </si>
  <si>
    <t>2</t>
  </si>
  <si>
    <t>25838</t>
  </si>
  <si>
    <t>施工质量及承诺2
2.响应文件中承诺符合磋商文件要求质量标准并有切实可行的施工质量保证措施得1分，并有违约经济处罚条款的加1分（违约处罚不少于工程总造价的2%）。（共2分）</t>
  </si>
  <si>
    <t>25839</t>
  </si>
  <si>
    <t>施工质量及承诺3
3.响应文件中提供发生农民工工资拖欠应急预案措施的得1分，按应急预案措施履行，并有违约金承诺的加1分（违约经济处罚不少于工程总造价的1%）。（共2分）</t>
  </si>
  <si>
    <t>{"srow":[],"sheetIndex":4,"corpSeal":0,"tempcode":"8498","packageid":"2841","nameSeal":0,"dataArea":"A1:A20,F5:G20","projectid":"2265","sheetCount":4,"version":"1","mrow":[{"cols":[{"check":"unique(0)","col":0},{"check":"range(0,5000)","col":5},{"check":"range(0,5000)","col":6}],"endRow":19,"isFree":false,"startRow":4}]}</t>
  </si>
</sst>
</file>

<file path=xl/styles.xml><?xml version="1.0" encoding="utf-8"?>
<styleSheet xmlns="http://schemas.openxmlformats.org/spreadsheetml/2006/main">
  <numFmts count="4">
    <numFmt numFmtId="176" formatCode="0.00_ "/>
    <numFmt numFmtId="177" formatCode="0.0_);[Red]\(0.0\)"/>
    <numFmt numFmtId="178" formatCode="#,##0.00_ ;[Red]\-#,##0.00\ "/>
    <numFmt numFmtId="179" formatCode="0.000_ "/>
  </numFmts>
  <fonts count="36">
    <font>
      <sz val="11"/>
      <color theme="1"/>
      <name val="宋体"/>
      <family val="2"/>
      <charset val="134"/>
      <scheme val="minor"/>
    </font>
    <font>
      <sz val="9"/>
      <name val="宋体"/>
      <family val="2"/>
      <charset val="134"/>
      <scheme val="minor"/>
    </font>
    <font>
      <b/>
      <sz val="18"/>
      <color theme="1"/>
      <name val="方正小标宋简体"/>
      <family val="4"/>
      <charset val="134"/>
    </font>
    <font>
      <sz val="10"/>
      <color theme="1"/>
      <name val="宋体"/>
      <family val="3"/>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rgb="FFC00000"/>
      <name val="宋体"/>
      <family val="3"/>
      <charset val="134"/>
      <scheme val="minor"/>
    </font>
    <font>
      <b/>
      <sz val="11"/>
      <color rgb="FF00B0F0"/>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sz val="10"/>
      <name val="宋体"/>
      <family val="3"/>
      <charset val="134"/>
    </font>
    <font>
      <b/>
      <sz val="9"/>
      <color theme="1"/>
      <name val="方正小标宋简体"/>
      <charset val="134"/>
    </font>
  </fonts>
  <fills count="8">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17">
    <xf numFmtId="0" fontId="0" fillId="0" borderId="0" xfId="0">
      <alignment vertical="center"/>
    </xf>
    <xf numFmtId="0" fontId="16" fillId="4" borderId="3" xfId="0" applyFont="1" applyFill="1" applyBorder="1" applyAlignment="1" applyProtection="1">
      <alignment horizontal="center" vertical="center" wrapText="1"/>
    </xf>
    <xf numFmtId="0" fontId="16" fillId="4" borderId="8" xfId="0" applyFont="1" applyFill="1" applyBorder="1" applyAlignment="1" applyProtection="1">
      <alignment vertical="center" wrapText="1"/>
    </xf>
    <xf numFmtId="0" fontId="16" fillId="4" borderId="9" xfId="0" applyFont="1" applyFill="1" applyBorder="1" applyAlignment="1" applyProtection="1">
      <alignment horizontal="center" vertical="center" wrapText="1"/>
    </xf>
    <xf numFmtId="177" fontId="16" fillId="4" borderId="9" xfId="0" applyNumberFormat="1"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0" fontId="6" fillId="6" borderId="3" xfId="0" applyFont="1" applyFill="1" applyBorder="1" applyAlignment="1" applyProtection="1">
      <alignment horizontal="left" vertical="center" wrapText="1"/>
    </xf>
    <xf numFmtId="0" fontId="6" fillId="6" borderId="3" xfId="0" applyNumberFormat="1" applyFont="1" applyFill="1" applyBorder="1" applyAlignment="1" applyProtection="1">
      <alignment horizontal="center" vertical="center" wrapText="1"/>
    </xf>
    <xf numFmtId="0" fontId="0" fillId="0" borderId="0" xfId="0" applyAlignment="1"/>
    <xf numFmtId="0" fontId="12"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2" fillId="0" borderId="10" xfId="0" applyFont="1" applyBorder="1" applyAlignment="1">
      <alignment vertical="center"/>
    </xf>
    <xf numFmtId="0" fontId="12"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6" fillId="0" borderId="0"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6" fillId="2" borderId="9"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6" fillId="5" borderId="9" xfId="0" applyFont="1" applyFill="1" applyBorder="1" applyAlignment="1" applyProtection="1">
      <alignment horizontal="center" vertical="center" wrapText="1"/>
    </xf>
    <xf numFmtId="0" fontId="6" fillId="5" borderId="9" xfId="0" applyFont="1" applyFill="1" applyBorder="1" applyAlignment="1" applyProtection="1">
      <alignment horizontal="left" vertical="center" wrapText="1"/>
    </xf>
    <xf numFmtId="49" fontId="6" fillId="5" borderId="9" xfId="0" applyNumberFormat="1" applyFont="1" applyFill="1" applyBorder="1" applyAlignment="1" applyProtection="1">
      <alignment horizontal="center" vertical="center" wrapText="1"/>
    </xf>
    <xf numFmtId="0" fontId="6" fillId="7" borderId="3" xfId="0" applyNumberFormat="1" applyFont="1" applyFill="1" applyBorder="1" applyAlignment="1" applyProtection="1">
      <alignment horizontal="center" vertical="center" wrapText="1"/>
      <protection locked="0"/>
    </xf>
    <xf numFmtId="0" fontId="10" fillId="0" borderId="3" xfId="0" applyFont="1" applyBorder="1" applyAlignment="1">
      <alignment horizontal="left" vertical="center" wrapText="1"/>
    </xf>
    <xf numFmtId="0" fontId="29" fillId="0" borderId="0" xfId="0" applyFont="1" applyAlignment="1">
      <alignment horizontal="right" vertical="center" wrapText="1"/>
    </xf>
    <xf numFmtId="0" fontId="32" fillId="0" borderId="0" xfId="0" applyFont="1" applyAlignment="1">
      <alignment horizontal="right" vertical="center" wrapText="1"/>
    </xf>
    <xf numFmtId="0" fontId="29" fillId="0" borderId="3" xfId="0" applyFont="1" applyBorder="1" applyAlignment="1">
      <alignment horizontal="right" vertical="center" wrapText="1"/>
    </xf>
    <xf numFmtId="178" fontId="31" fillId="0" borderId="3" xfId="0" applyNumberFormat="1" applyFont="1" applyBorder="1" applyAlignment="1">
      <alignment vertical="center" wrapText="1"/>
    </xf>
    <xf numFmtId="178" fontId="30" fillId="0" borderId="3" xfId="0" applyNumberFormat="1" applyFont="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9" fillId="0" borderId="2" xfId="0" applyFont="1" applyBorder="1" applyAlignment="1">
      <alignment horizontal="center" vertical="center" wrapText="1"/>
    </xf>
    <xf numFmtId="176" fontId="11" fillId="0" borderId="3" xfId="0" applyNumberFormat="1" applyFont="1" applyBorder="1" applyAlignment="1" applyProtection="1">
      <alignment horizontal="right" vertical="center" wrapText="1"/>
      <protection hidden="1"/>
    </xf>
    <xf numFmtId="0" fontId="7" fillId="3" borderId="2" xfId="0" applyFont="1" applyFill="1" applyBorder="1" applyAlignment="1">
      <alignment horizontal="center" vertical="center" wrapText="1"/>
    </xf>
    <xf numFmtId="0" fontId="5" fillId="0" borderId="9" xfId="0" applyNumberFormat="1" applyFont="1" applyFill="1" applyBorder="1" applyAlignment="1" applyProtection="1">
      <alignment horizontal="right" vertical="center" wrapText="1"/>
    </xf>
    <xf numFmtId="0" fontId="7" fillId="3" borderId="2" xfId="0" applyFont="1" applyFill="1" applyBorder="1" applyAlignment="1">
      <alignment horizontal="center" vertical="center" wrapText="1"/>
    </xf>
    <xf numFmtId="0" fontId="7" fillId="3" borderId="9" xfId="0" applyFont="1" applyFill="1" applyBorder="1" applyAlignment="1">
      <alignment horizontal="center" vertical="center" wrapText="1"/>
    </xf>
    <xf numFmtId="179" fontId="5" fillId="2" borderId="9" xfId="0" applyNumberFormat="1" applyFont="1" applyFill="1" applyBorder="1" applyAlignment="1" applyProtection="1">
      <alignment horizontal="center" vertical="center" wrapText="1"/>
      <protection locked="0"/>
    </xf>
    <xf numFmtId="49" fontId="5" fillId="2" borderId="9" xfId="0" applyNumberFormat="1" applyFont="1" applyFill="1" applyBorder="1" applyAlignment="1" applyProtection="1">
      <alignment horizontal="left" vertical="center" wrapText="1"/>
      <protection locked="0"/>
    </xf>
    <xf numFmtId="0" fontId="7" fillId="3" borderId="3" xfId="0" applyFont="1" applyFill="1" applyBorder="1" applyAlignment="1">
      <alignment horizontal="center" vertical="center" wrapText="1"/>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2"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2" fillId="0" borderId="16" xfId="0" applyFont="1" applyBorder="1" applyAlignment="1" applyProtection="1">
      <alignment horizontal="left" vertical="top" wrapText="1"/>
      <protection locked="0"/>
    </xf>
    <xf numFmtId="0" fontId="12" fillId="0" borderId="15" xfId="0" applyFont="1" applyBorder="1" applyAlignment="1" applyProtection="1">
      <alignment horizontal="left" vertical="top" wrapText="1"/>
      <protection locked="0"/>
    </xf>
    <xf numFmtId="0" fontId="12" fillId="0" borderId="14" xfId="0" applyFont="1" applyBorder="1" applyAlignment="1" applyProtection="1">
      <alignment horizontal="left" vertical="top" wrapText="1"/>
      <protection locked="0"/>
    </xf>
    <xf numFmtId="0" fontId="12" fillId="0" borderId="13" xfId="0" applyFont="1" applyBorder="1" applyAlignment="1" applyProtection="1">
      <alignment horizontal="left" vertical="top" wrapText="1"/>
      <protection locked="0"/>
    </xf>
    <xf numFmtId="0" fontId="12" fillId="0" borderId="12"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 fillId="0" borderId="0" xfId="0" applyFont="1" applyAlignment="1">
      <alignment horizontal="center" vertical="center" wrapText="1"/>
    </xf>
    <xf numFmtId="0" fontId="28" fillId="0" borderId="0" xfId="0" applyFont="1" applyAlignment="1">
      <alignment horizontal="center" vertical="center" wrapText="1"/>
    </xf>
    <xf numFmtId="0" fontId="33" fillId="0" borderId="2" xfId="0" applyFont="1" applyBorder="1" applyAlignment="1" applyProtection="1">
      <alignment horizontal="left" vertical="center" wrapText="1"/>
      <protection hidden="1"/>
    </xf>
    <xf numFmtId="0" fontId="33" fillId="0" borderId="4" xfId="0" applyFont="1" applyBorder="1" applyAlignment="1" applyProtection="1">
      <alignment horizontal="left" vertical="center" wrapText="1"/>
      <protection hidden="1"/>
    </xf>
    <xf numFmtId="0" fontId="33" fillId="0" borderId="5" xfId="0" applyFont="1" applyBorder="1" applyAlignment="1" applyProtection="1">
      <alignment horizontal="left" vertical="center" wrapText="1"/>
      <protection hidden="1"/>
    </xf>
    <xf numFmtId="0" fontId="5" fillId="2" borderId="2" xfId="0" applyNumberFormat="1" applyFont="1" applyFill="1" applyBorder="1" applyAlignment="1" applyProtection="1">
      <alignment horizontal="left" vertical="center" wrapText="1"/>
      <protection locked="0"/>
    </xf>
    <xf numFmtId="0" fontId="5" fillId="2" borderId="4" xfId="0" applyNumberFormat="1" applyFont="1" applyFill="1" applyBorder="1" applyAlignment="1" applyProtection="1">
      <alignment horizontal="left" vertical="center" wrapText="1"/>
      <protection locked="0"/>
    </xf>
    <xf numFmtId="0" fontId="5" fillId="2" borderId="5" xfId="0" applyNumberFormat="1" applyFont="1" applyFill="1" applyBorder="1" applyAlignment="1" applyProtection="1">
      <alignment horizontal="left" vertical="center" wrapText="1"/>
      <protection locked="0"/>
    </xf>
    <xf numFmtId="0" fontId="0" fillId="0" borderId="0" xfId="0" applyAlignment="1">
      <alignment horizontal="left"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4"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4"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6" fillId="4" borderId="2"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4" borderId="5" xfId="0" applyFont="1" applyFill="1" applyBorder="1" applyAlignment="1" applyProtection="1">
      <alignment horizontal="center" vertical="center" wrapText="1"/>
    </xf>
    <xf numFmtId="0" fontId="14" fillId="4" borderId="3" xfId="0" applyFont="1" applyFill="1" applyBorder="1" applyAlignment="1" applyProtection="1">
      <alignment horizontal="center" vertical="center" wrapText="1"/>
    </xf>
    <xf numFmtId="0" fontId="15" fillId="0" borderId="1" xfId="0" applyFont="1" applyBorder="1" applyAlignment="1" applyProtection="1">
      <alignment horizontal="left" vertical="center" wrapText="1"/>
      <protection hidden="1"/>
    </xf>
    <xf numFmtId="0" fontId="16" fillId="4" borderId="7"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wrapText="1"/>
    </xf>
    <xf numFmtId="0" fontId="14" fillId="4" borderId="6" xfId="0" applyFont="1" applyFill="1" applyBorder="1" applyAlignment="1" applyProtection="1">
      <alignment horizontal="center" vertical="center" wrapText="1"/>
    </xf>
    <xf numFmtId="0" fontId="12" fillId="0" borderId="19" xfId="0" applyFont="1" applyBorder="1" applyAlignment="1" applyProtection="1">
      <alignment horizontal="right" vertical="center"/>
      <protection locked="0"/>
    </xf>
    <xf numFmtId="0" fontId="12" fillId="0" borderId="20" xfId="0" applyFont="1" applyBorder="1" applyAlignment="1" applyProtection="1">
      <alignment horizontal="right" vertical="center"/>
      <protection locked="0"/>
    </xf>
    <xf numFmtId="0" fontId="12" fillId="0" borderId="21" xfId="0" applyFont="1" applyBorder="1" applyAlignment="1" applyProtection="1">
      <alignment horizontal="right" vertical="center"/>
      <protection locked="0"/>
    </xf>
    <xf numFmtId="178" fontId="31" fillId="0" borderId="3" xfId="0" applyNumberFormat="1" applyFont="1" applyBorder="1" applyAlignment="1">
      <alignment vertical="center" wrapText="1"/>
      <protection locked="true"/>
    </xf>
    <xf numFmtId="0" fontId="0" fillId="0" borderId="0" xfId="0">
      <alignment vertical="center"/>
    </xf>
    <xf numFmtId="0" fontId="4"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4"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FF00"/>
        </patternFill>
      </fill>
    </dxf>
  </dxfs>
  <tableStyles count="0" defaultTableStyle="TableStyleMedium9" defaultPivotStyle="PivotStyleLight16"/>
  <colors>
    <mruColors>
      <color rgb="FF99FFCC"/>
    </mruColors>
  </colors>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dimension ref="A1:I33"/>
  <sheetViews>
    <sheetView view="pageLayout" topLeftCell="B1"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2.9" customHeight="1">
      <c r="A1" t="s">
        <v>51</v>
      </c>
      <c r="B1" s="45" t="s">
        <v>45</v>
      </c>
      <c r="C1" s="46"/>
      <c r="D1" s="46"/>
      <c r="E1" s="46"/>
    </row>
    <row r="2" spans="2:9" ht="11.45" customHeight="1">
      <c r="B2" s="46"/>
      <c r="C2" s="46"/>
      <c r="D2" s="46"/>
      <c r="E2" s="46"/>
    </row>
    <row r="3" spans="2:9" ht="29.45" customHeight="1">
      <c r="B3" s="46"/>
      <c r="C3" s="46"/>
      <c r="D3" s="46"/>
      <c r="E3" s="46"/>
      <c r="F3" ph="1"/>
      <c r="G3" ph="1"/>
      <c r="H3" ph="1"/>
      <c r="I3" ph="1"/>
    </row>
    <row r="4" spans="2:9" ht="28.15" customHeight="1">
      <c r="B4" s="46"/>
      <c r="C4" s="46"/>
      <c r="D4" s="46"/>
      <c r="E4" s="46"/>
      <c r="F4" ph="1"/>
      <c r="G4" ph="1"/>
      <c r="H4" ph="1"/>
      <c r="I4" ph="1"/>
    </row>
    <row r="5" spans="2:9" ht="28.15" customHeight="1">
      <c r="B5" s="46"/>
      <c r="C5" s="46"/>
      <c r="D5" s="46"/>
      <c r="E5" s="46"/>
      <c r="F5" ph="1"/>
      <c r="G5" ph="1"/>
      <c r="H5" ph="1"/>
      <c r="I5" ph="1"/>
    </row>
    <row r="6" spans="2:9" ht="28.15" customHeight="1">
      <c r="B6" s="46"/>
      <c r="C6" s="46"/>
      <c r="D6" s="46"/>
      <c r="E6" s="46"/>
      <c r="F6" ph="1"/>
      <c r="G6" ph="1"/>
      <c r="H6" ph="1"/>
      <c r="I6" ph="1"/>
    </row>
    <row r="7" spans="2:9" ht="28.15" customHeight="1">
      <c r="B7" s="46"/>
      <c r="C7" s="46"/>
      <c r="D7" s="46"/>
      <c r="E7" s="46"/>
      <c r="F7" ph="1"/>
      <c r="G7" ph="1"/>
      <c r="H7" ph="1"/>
      <c r="I7" ph="1"/>
    </row>
    <row r="8" spans="2:9" ht="28.15" customHeight="1">
      <c r="B8" s="46"/>
      <c r="C8" s="46"/>
      <c r="D8" s="46"/>
      <c r="E8" s="46"/>
      <c r="F8" ph="1"/>
      <c r="G8" ph="1"/>
      <c r="H8" ph="1"/>
      <c r="I8" ph="1"/>
    </row>
    <row r="9" spans="2:9" ht="28.15" customHeight="1">
      <c r="B9" s="46"/>
      <c r="C9" s="46"/>
      <c r="D9" s="46"/>
      <c r="E9" s="46"/>
      <c r="F9" ph="1"/>
      <c r="G9" ph="1"/>
      <c r="H9" ph="1"/>
      <c r="I9" ph="1"/>
    </row>
    <row r="10" spans="2:9" ht="28.15" customHeight="1">
      <c r="B10" s="46"/>
      <c r="C10" s="46"/>
      <c r="D10" s="46"/>
      <c r="E10" s="46"/>
      <c r="F10" ph="1"/>
      <c r="G10" ph="1"/>
      <c r="H10" ph="1"/>
      <c r="I10" ph="1"/>
    </row>
    <row r="11" spans="2:9" ht="28.15" customHeight="1">
      <c r="B11" s="46"/>
      <c r="C11" s="46"/>
      <c r="D11" s="46"/>
      <c r="E11" s="46"/>
      <c r="F11" ph="1"/>
      <c r="G11" ph="1"/>
      <c r="H11" ph="1"/>
      <c r="I11" ph="1"/>
    </row>
    <row r="12" spans="2:9" ht="28.15" customHeight="1">
      <c r="B12" s="46"/>
      <c r="C12" s="46"/>
      <c r="D12" s="46"/>
      <c r="E12" s="46"/>
      <c r="F12" ph="1"/>
      <c r="G12" ph="1"/>
      <c r="H12" ph="1"/>
      <c r="I12" ph="1"/>
    </row>
    <row r="13" spans="2:9" ht="25.5" customHeight="1">
      <c r="B13" s="46"/>
      <c r="C13" s="46"/>
      <c r="D13" s="46"/>
      <c r="E13" s="46"/>
      <c r="F13" ph="1"/>
      <c r="G13" ph="1"/>
      <c r="H13" ph="1"/>
      <c r="I13" ph="1"/>
    </row>
    <row r="14" spans="2:9" ht="16.899999999999999" customHeight="1">
      <c r="B14" s="46"/>
      <c r="C14" s="46"/>
      <c r="D14" s="46"/>
      <c r="E14" s="46"/>
      <c r="F14" ph="1"/>
      <c r="G14" ph="1"/>
      <c r="H14" ph="1"/>
      <c r="I14" ph="1"/>
    </row>
    <row r="15" spans="2:9" ht="22.15" customHeight="1">
      <c r="B15" s="16"/>
      <c r="C15" s="16"/>
      <c r="D15" s="16"/>
      <c r="E15" s="16"/>
      <c r="F15" ph="1"/>
      <c r="G15" ph="1"/>
      <c r="H15" ph="1"/>
      <c r="I15" ph="1"/>
    </row>
    <row r="16" spans="2:9" ht="19.149999999999999" customHeight="1">
      <c r="B16" s="15"/>
      <c r="C16" s="47"/>
      <c r="D16" s="47"/>
      <c r="E16" s="47"/>
      <c r="F16" ph="1"/>
      <c r="G16" ph="1"/>
      <c r="H16" ph="1"/>
      <c r="I16" ph="1"/>
    </row>
    <row r="17" spans="2:9" ht="26.45" customHeight="1">
      <c r="B17" s="48" t="s">
        <v>20</v>
      </c>
      <c r="C17" s="49" t="s">
        <v>46</v>
      </c>
      <c r="D17" s="50"/>
      <c r="E17" s="51"/>
      <c r="F17" ph="1"/>
      <c r="G17" ph="1"/>
      <c r="H17" ph="1"/>
      <c r="I17" ph="1"/>
    </row>
    <row r="18" spans="2:9" ht="20.45" customHeight="1">
      <c r="B18" s="48"/>
      <c r="C18" s="52"/>
      <c r="D18" s="53"/>
      <c r="E18" s="54"/>
      <c r="F18" ph="1"/>
      <c r="G18" ph="1"/>
      <c r="H18" ph="1"/>
      <c r="I18" ph="1"/>
    </row>
    <row r="19" spans="2:9" ht="35.450000000000003" customHeight="1">
      <c r="B19" s="12" t="s">
        <v>19</v>
      </c>
      <c r="C19" s="14" t="s">
        <v>47</v>
      </c>
      <c r="D19" s="12"/>
      <c r="E19" s="13"/>
      <c r="F19" ph="1"/>
      <c r="G19" ph="1"/>
      <c r="H19" ph="1"/>
      <c r="I19" ph="1"/>
    </row>
    <row r="20" spans="2:9" ht="30.75" customHeight="1">
      <c r="B20" s="12" t="s">
        <v>18</v>
      </c>
      <c r="C20" s="44" t="s">
        <v>48</v>
      </c>
      <c r="D20" s="44"/>
      <c r="E20" s="44"/>
    </row>
    <row r="21" spans="2:9" ht="33" customHeight="1">
      <c r="B21" s="12" t="s">
        <v>17</v>
      </c>
      <c r="C21" s="55" t="s">
        <v>49</v>
      </c>
      <c r="D21" s="56"/>
      <c r="E21" s="57"/>
    </row>
    <row r="22" spans="2:9" ht="26.45" customHeight="1">
      <c r="B22" s="11"/>
      <c r="C22" s="58"/>
      <c r="D22" s="59"/>
      <c r="E22" s="60"/>
    </row>
    <row r="23" spans="2:9" ht="22.9" customHeight="1">
      <c r="B23" s="10"/>
      <c r="C23" s="58"/>
      <c r="D23" s="59"/>
      <c r="E23" s="60"/>
    </row>
    <row r="24" spans="2:9" ht="21.6" customHeight="1">
      <c r="B24" s="10"/>
      <c r="C24" s="61"/>
      <c r="D24" s="62"/>
      <c r="E24" s="63"/>
    </row>
    <row r="25" spans="2:9" ht="27" customHeight="1">
      <c r="B25" s="64" t="s">
        <v>21</v>
      </c>
      <c r="C25" s="65"/>
      <c r="D25" s="65"/>
      <c r="E25" s="66"/>
    </row>
    <row r="26" spans="2:9" ht="31.9" customHeight="1">
      <c r="B26" s="67"/>
      <c r="C26" s="68"/>
      <c r="D26" s="68"/>
      <c r="E26" s="69"/>
    </row>
    <row r="27" spans="2:9" ht="36" customHeight="1">
      <c r="B27" s="9"/>
      <c r="C27" s="98" t="s">
        <v>50</v>
      </c>
      <c r="D27" s="99"/>
      <c r="E27" s="100"/>
    </row>
    <row r="28" spans="2:9">
      <c r="B28" s="8"/>
      <c r="C28" s="8"/>
      <c r="D28" s="8"/>
      <c r="E28" s="8"/>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sheetData>
  <sheetProtection password="CC7B" sheet="true" scenarios="true" objects="true"/>
  <mergeCells count="8">
    <mergeCell ref="C27:E27"/>
    <mergeCell ref="C20:E20"/>
    <mergeCell ref="B1:E14"/>
    <mergeCell ref="C16:E16"/>
    <mergeCell ref="B17:B18"/>
    <mergeCell ref="C17:E18"/>
    <mergeCell ref="C21:E24"/>
    <mergeCell ref="B25:E26"/>
  </mergeCells>
  <phoneticPr fontId="1" type="noConversion"/>
  <pageMargins left="0.70866141732283472" right="0.70866141732283472" top="0.74803149606299213"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G5405"/>
  <sheetViews>
    <sheetView view="pageLayout" topLeftCell="B1" workbookViewId="0">
      <selection activeCell="B1" sqref="B1:G1"/>
    </sheetView>
  </sheetViews>
  <sheetFormatPr defaultColWidth="8.875" defaultRowHeight="13.5"/>
  <cols>
    <col min="1" max="1" customWidth="true" hidden="true" style="19" width="0.0" collapsed="true"/>
    <col min="2" max="2" customWidth="true" style="19" width="13.875" collapsed="true"/>
    <col min="3" max="3" customWidth="true" style="19" width="31.625" collapsed="true"/>
    <col min="4" max="4" customWidth="true" style="19" width="19.125" collapsed="true"/>
    <col min="5" max="5" customWidth="true" style="19" width="22.75" collapsed="true"/>
    <col min="6" max="6" customWidth="true" style="19" width="20.875" collapsed="true"/>
    <col min="7" max="7" customWidth="true" style="19" width="24.5" collapsed="true"/>
    <col min="8" max="16384" style="19" width="8.875" collapsed="true"/>
  </cols>
  <sheetData>
    <row r="1" spans="2:7" ht="30" customHeight="1">
      <c r="A1" t="s">
        <v>57</v>
      </c>
      <c r="B1" s="73" t="s">
        <v>42</v>
      </c>
      <c r="C1" s="74"/>
      <c r="D1" s="74"/>
      <c r="E1" s="74"/>
      <c r="F1" s="74"/>
      <c r="G1" s="74"/>
    </row>
    <row r="2" spans="2:7">
      <c r="B2" s="28" t="s">
        <v>22</v>
      </c>
      <c r="C2" s="81" t="s">
        <v>52</v>
      </c>
      <c r="D2" s="81"/>
      <c r="E2" s="81"/>
      <c r="F2" s="81"/>
      <c r="G2" s="29" t="s">
        <v>28</v>
      </c>
    </row>
    <row r="3" spans="2:7">
      <c r="B3" s="28" t="s">
        <v>23</v>
      </c>
      <c r="C3" t="s">
        <v>47</v>
      </c>
      <c r="D3" s="28" t="s">
        <v>25</v>
      </c>
      <c r="E3" t="s">
        <v>49</v>
      </c>
      <c r="F3" s="28" t="s">
        <v>26</v>
      </c>
      <c r="G3" t="s">
        <v>48</v>
      </c>
    </row>
    <row r="4" spans="2:7">
      <c r="B4" s="30" t="s">
        <v>32</v>
      </c>
      <c r="C4" s="42"/>
      <c r="D4" s="30" t="s">
        <v>40</v>
      </c>
      <c r="E4" s="42"/>
      <c r="F4" s="30" t="s">
        <v>27</v>
      </c>
      <c r="G4" s="101">
        <f>SUM(G10:G10)</f>
      </c>
    </row>
    <row r="5" spans="2:7">
      <c r="B5" s="30" t="s">
        <v>24</v>
      </c>
      <c r="C5" s="32" t="n">
        <v>295887.53</v>
      </c>
      <c r="D5" s="30" t="s">
        <v>39</v>
      </c>
      <c r="E5" s="75" t="str">
        <f><![CDATA[IF(ISNUMBER(G4),IF(INT(G4),TEXT(INT(G4),"[dbnum2]")&"元",)&IF(INT(G4*10)-INT(G4)*10,TEXT(INT(G4*10)-INT(G4)*10,"[dbnum2]")&"角",IF(INT(G4)=G4,,IF(G4<0.1,,"零")))&IF(ROUND((G4)*100-INT(G4*10)*10,),TEXT(ROUND(G4*100-INT(G4*10)*10,),"[dbnum2]")&"分",IF(G4<>0,"整","")),"")]]></f>
        <v/>
      </c>
      <c r="F5" s="76"/>
      <c r="G5" s="77"/>
    </row>
    <row r="6" spans="2:7">
      <c r="B6" s="30" t="s">
        <v>33</v>
      </c>
      <c r="C6" s="78"/>
      <c r="D6" s="79"/>
      <c r="E6" s="79"/>
      <c r="F6" s="79"/>
      <c r="G6" s="80"/>
    </row>
    <row r="7" spans="2:7" ht="53.45" customHeight="1">
      <c r="B7" s="30" t="s">
        <v>30</v>
      </c>
      <c r="C7" s="78"/>
      <c r="D7" s="79"/>
      <c r="E7" s="79"/>
      <c r="F7" s="79"/>
      <c r="G7" s="80"/>
    </row>
    <row r="8" spans="2:7">
      <c r="B8" s="82" t="s">
        <v>34</v>
      </c>
      <c r="C8" s="82"/>
      <c r="D8" s="82"/>
      <c r="E8" s="82"/>
      <c r="F8" s="83" t="s">
        <v>1</v>
      </c>
      <c r="G8" s="84"/>
    </row>
    <row r="9" spans="2:7">
      <c r="B9" s="40" t="s">
        <v>0</v>
      </c>
      <c r="C9" s="39" t="s">
        <v>35</v>
      </c>
      <c r="D9" s="34" t="s">
        <v>2</v>
      </c>
      <c r="E9" s="37" t="s">
        <v>29</v>
      </c>
      <c r="F9" s="33" t="s">
        <v>3</v>
      </c>
      <c r="G9" s="43" t="s">
        <v>41</v>
      </c>
    </row>
    <row r="10" spans="2:7">
      <c r="A10" t="s">
        <v>54</v>
      </c>
      <c r="B10" s="35" t="s">
        <v>55</v>
      </c>
      <c r="C10" s="27" t="s">
        <v>52</v>
      </c>
      <c r="D10" s="27" t="n">
        <v>1.0</v>
      </c>
      <c r="E10" s="38" t="s">
        <v>56</v>
      </c>
      <c r="F10" s="41"/>
      <c r="G10" s="36">
        <f>D10*F10</f>
        <v>0</v>
      </c>
    </row>
    <row r="11" spans="2:7" ht="154.15" customHeight="1">
      <c r="B11" s="70" t="s">
        <v>36</v>
      </c>
      <c r="C11" s="71"/>
      <c r="D11" s="71"/>
      <c r="E11" s="71"/>
      <c r="F11" s="71"/>
      <c r="G11" s="72"/>
    </row>
    <row r="12" spans="2:7">
      <c r="F12" s="18"/>
      <c r="G12" s="18"/>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sheetData>
  <sheetProtection password="CC7B" sheet="true" scenarios="true" objects="true"/>
  <mergeCells count="8">
    <mergeCell ref="B1:G1"/>
    <mergeCell ref="E5:G5"/>
    <mergeCell ref="C6:G6"/>
    <mergeCell ref="C7:G7"/>
    <mergeCell ref="C2:F2"/>
    <mergeCell ref="B8:E8"/>
    <mergeCell ref="F8:G8"/>
    <mergeCell ref="B11:G11"/>
  </mergeCells>
  <phoneticPr fontId="1" type="noConversion"/>
  <conditionalFormatting sqref="G4">
    <cfRule type="cellIs" dxfId="0" priority="1" stopIfTrue="1" operator="greaterThan">
      <formula>$C$5</formula>
    </cfRule>
  </conditionalFormatting>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textLength" imeMode="on" allowBlank="1" showInputMessage="1" showErrorMessage="1" errorTitle="数据长度错" error="不能为空，最长50个字" promptTitle="校验交货期" prompt="不可空，最长50个字" sqref="C4">
      <formula1>1</formula1>
      <formula2>50</formula2>
    </dataValidation>
    <dataValidation type="textLength" imeMode="on" allowBlank="1" showInputMessage="1" showErrorMessage="1" errorTitle="数据长度错" error="不能为空，最长50个字" promptTitle="校验质保期" prompt="不可空，最长50个字" sqref="E4">
      <formula1>1</formula1>
      <formula2>50</formula2>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s>
  <pageMargins left="0.55118110236220474" right="0.55118110236220474" top="0.39370078740157483"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4">
      <c r="A1" t="s">
        <v>114</v>
      </c>
      <c r="B1" s="87" t="s">
        <v>4</v>
      </c>
      <c r="C1" s="87"/>
      <c r="D1" s="87"/>
      <c r="E1" s="87"/>
      <c r="F1" s="87"/>
      <c r="G1" s="87"/>
      <c r="H1" s="87"/>
    </row>
    <row r="2" spans="2:8">
      <c r="B2" s="88" t="s">
        <v>58</v>
      </c>
      <c r="C2" s="88"/>
      <c r="D2" s="88"/>
      <c r="E2" s="88"/>
      <c r="F2" s="88"/>
      <c r="G2" s="89"/>
      <c r="H2" s="89"/>
    </row>
    <row r="3" spans="2:8">
      <c r="B3" s="90" t="s">
        <v>5</v>
      </c>
      <c r="C3" s="91"/>
      <c r="D3" s="91"/>
      <c r="E3" s="91"/>
      <c r="F3" s="92"/>
      <c r="G3" s="93" t="s">
        <v>6</v>
      </c>
      <c r="H3" s="93"/>
    </row>
    <row r="4" spans="2:8" ht="14.45" customHeight="1">
      <c r="B4" s="1" t="s">
        <v>7</v>
      </c>
      <c r="C4" s="1" t="s">
        <v>8</v>
      </c>
      <c r="D4" s="1" t="s">
        <v>9</v>
      </c>
      <c r="E4" s="1"/>
      <c r="F4" s="1" t="s">
        <v>10</v>
      </c>
      <c r="G4" s="1" t="s">
        <v>11</v>
      </c>
      <c r="H4" s="1" t="s">
        <v>12</v>
      </c>
    </row>
    <row r="5" spans="2:8">
      <c r="A5" t="s">
        <v>59</v>
      </c>
      <c r="B5" s="23" t="s">
        <v>60</v>
      </c>
      <c r="C5" s="24" t="s">
        <v>61</v>
      </c>
      <c r="D5" s="25" t="s">
        <v>62</v>
      </c>
      <c r="E5" s="25" t="s">
        <v>63</v>
      </c>
      <c r="F5" s="25" t="s">
        <v>64</v>
      </c>
      <c r="G5" s="20"/>
      <c r="H5" s="20"/>
    </row>
    <row r="6">
      <c r="A6" s="0" t="s">
        <v>65</v>
      </c>
      <c r="B6" s="23" t="s">
        <v>66</v>
      </c>
      <c r="C6" s="24" t="s">
        <v>67</v>
      </c>
      <c r="D6" s="25" t="s">
        <v>62</v>
      </c>
      <c r="E6" s="25" t="s">
        <v>63</v>
      </c>
      <c r="F6" s="25" t="s">
        <v>64</v>
      </c>
      <c r="G6" s="20"/>
      <c r="H6" s="20"/>
    </row>
    <row r="7" spans="2:8">
      <c r="A7" s="0" t="s">
        <v>68</v>
      </c>
      <c r="B7" s="23" t="s">
        <v>69</v>
      </c>
      <c r="C7" s="24" t="s">
        <v>70</v>
      </c>
      <c r="D7" s="25" t="s">
        <v>62</v>
      </c>
      <c r="E7" s="25" t="s">
        <v>63</v>
      </c>
      <c r="F7" s="25" t="s">
        <v>64</v>
      </c>
      <c r="G7" s="20"/>
      <c r="H7" s="20"/>
    </row>
    <row r="8" spans="2:8">
      <c r="A8" s="0" t="s">
        <v>71</v>
      </c>
      <c r="B8" s="23" t="s">
        <v>72</v>
      </c>
      <c r="C8" s="24" t="s">
        <v>73</v>
      </c>
      <c r="D8" s="25" t="s">
        <v>62</v>
      </c>
      <c r="E8" s="25" t="s">
        <v>63</v>
      </c>
      <c r="F8" s="25" t="s">
        <v>64</v>
      </c>
      <c r="G8" s="20"/>
      <c r="H8" s="20"/>
    </row>
    <row r="9" spans="2:8">
      <c r="A9" s="0" t="s">
        <v>74</v>
      </c>
      <c r="B9" s="23" t="s">
        <v>75</v>
      </c>
      <c r="C9" s="24" t="s">
        <v>76</v>
      </c>
      <c r="D9" s="25" t="s">
        <v>62</v>
      </c>
      <c r="E9" s="25" t="s">
        <v>63</v>
      </c>
      <c r="F9" s="25" t="s">
        <v>64</v>
      </c>
      <c r="G9" s="20"/>
      <c r="H9" s="20"/>
    </row>
    <row r="10" spans="2:8">
      <c r="A10" s="0" t="s">
        <v>77</v>
      </c>
      <c r="B10" s="23" t="s">
        <v>78</v>
      </c>
      <c r="C10" s="24" t="s">
        <v>79</v>
      </c>
      <c r="D10" s="25" t="s">
        <v>62</v>
      </c>
      <c r="E10" s="25" t="s">
        <v>63</v>
      </c>
      <c r="F10" s="25" t="s">
        <v>64</v>
      </c>
      <c r="G10" s="20"/>
      <c r="H10" s="20"/>
    </row>
    <row r="11" spans="2:8">
      <c r="A11" s="0" t="s">
        <v>80</v>
      </c>
      <c r="B11" s="23" t="s">
        <v>81</v>
      </c>
      <c r="C11" s="24" t="s">
        <v>82</v>
      </c>
      <c r="D11" s="25" t="s">
        <v>62</v>
      </c>
      <c r="E11" s="25" t="s">
        <v>63</v>
      </c>
      <c r="F11" s="25" t="s">
        <v>64</v>
      </c>
      <c r="G11" s="20"/>
      <c r="H11" s="20"/>
    </row>
    <row r="12" spans="2:8">
      <c r="A12" s="0" t="s">
        <v>83</v>
      </c>
      <c r="B12" s="23" t="s">
        <v>84</v>
      </c>
      <c r="C12" s="24" t="s">
        <v>85</v>
      </c>
      <c r="D12" s="25" t="s">
        <v>62</v>
      </c>
      <c r="E12" s="25" t="s">
        <v>63</v>
      </c>
      <c r="F12" s="25" t="s">
        <v>64</v>
      </c>
      <c r="G12" s="20"/>
      <c r="H12" s="20"/>
    </row>
    <row r="13" spans="2:8">
      <c r="A13" s="0" t="s">
        <v>86</v>
      </c>
      <c r="B13" s="23" t="s">
        <v>87</v>
      </c>
      <c r="C13" s="24" t="s">
        <v>88</v>
      </c>
      <c r="D13" s="25" t="s">
        <v>62</v>
      </c>
      <c r="E13" s="25" t="s">
        <v>63</v>
      </c>
      <c r="F13" s="25" t="s">
        <v>64</v>
      </c>
      <c r="G13" s="20"/>
      <c r="H13" s="20"/>
    </row>
    <row r="14" spans="2:8">
      <c r="A14" s="0" t="s">
        <v>89</v>
      </c>
      <c r="B14" s="23" t="s">
        <v>90</v>
      </c>
      <c r="C14" s="24" t="s">
        <v>91</v>
      </c>
      <c r="D14" s="25" t="s">
        <v>92</v>
      </c>
      <c r="E14" s="25" t="s">
        <v>63</v>
      </c>
      <c r="F14" s="25" t="s">
        <v>64</v>
      </c>
      <c r="G14" s="20"/>
      <c r="H14" s="20"/>
    </row>
    <row r="15" spans="2:8">
      <c r="A15" s="0" t="s">
        <v>93</v>
      </c>
      <c r="B15" s="23" t="s">
        <v>94</v>
      </c>
      <c r="C15" s="24" t="s">
        <v>95</v>
      </c>
      <c r="D15" s="25" t="s">
        <v>92</v>
      </c>
      <c r="E15" s="25" t="s">
        <v>63</v>
      </c>
      <c r="F15" s="25" t="s">
        <v>64</v>
      </c>
      <c r="G15" s="20"/>
      <c r="H15" s="20"/>
    </row>
    <row r="16" spans="2:8">
      <c r="A16" s="0" t="s">
        <v>96</v>
      </c>
      <c r="B16" s="23" t="s">
        <v>97</v>
      </c>
      <c r="C16" s="24" t="s">
        <v>98</v>
      </c>
      <c r="D16" s="25" t="s">
        <v>92</v>
      </c>
      <c r="E16" s="25" t="s">
        <v>63</v>
      </c>
      <c r="F16" s="25" t="s">
        <v>64</v>
      </c>
      <c r="G16" s="20"/>
      <c r="H16" s="20"/>
    </row>
    <row r="17" spans="7:8">
      <c r="A17" s="0" t="s">
        <v>99</v>
      </c>
      <c r="B17" s="23" t="s">
        <v>100</v>
      </c>
      <c r="C17" s="24" t="s">
        <v>101</v>
      </c>
      <c r="D17" s="25" t="s">
        <v>92</v>
      </c>
      <c r="E17" s="25" t="s">
        <v>63</v>
      </c>
      <c r="F17" s="25" t="s">
        <v>64</v>
      </c>
      <c r="G17" s="20"/>
      <c r="H17" s="20"/>
    </row>
    <row r="18" spans="7:8">
      <c r="A18" s="0" t="s">
        <v>102</v>
      </c>
      <c r="B18" s="23" t="s">
        <v>103</v>
      </c>
      <c r="C18" s="24" t="s">
        <v>104</v>
      </c>
      <c r="D18" s="25" t="s">
        <v>92</v>
      </c>
      <c r="E18" s="25" t="s">
        <v>63</v>
      </c>
      <c r="F18" s="25" t="s">
        <v>64</v>
      </c>
      <c r="G18" s="20"/>
      <c r="H18" s="20"/>
    </row>
    <row r="19" spans="7:8">
      <c r="A19" s="0" t="s">
        <v>105</v>
      </c>
      <c r="B19" s="23" t="s">
        <v>106</v>
      </c>
      <c r="C19" s="24" t="s">
        <v>107</v>
      </c>
      <c r="D19" s="25" t="s">
        <v>92</v>
      </c>
      <c r="E19" s="25" t="s">
        <v>63</v>
      </c>
      <c r="F19" s="25" t="s">
        <v>64</v>
      </c>
      <c r="G19" s="20"/>
      <c r="H19" s="20"/>
    </row>
    <row r="20" spans="7:8">
      <c r="A20" s="0" t="s">
        <v>108</v>
      </c>
      <c r="B20" s="23" t="s">
        <v>109</v>
      </c>
      <c r="C20" s="24" t="s">
        <v>110</v>
      </c>
      <c r="D20" s="25" t="s">
        <v>92</v>
      </c>
      <c r="E20" s="25" t="s">
        <v>63</v>
      </c>
      <c r="F20" s="25" t="s">
        <v>64</v>
      </c>
      <c r="G20" s="20"/>
      <c r="H20" s="20"/>
    </row>
    <row r="21" spans="7:8">
      <c r="A21" s="0" t="s">
        <v>111</v>
      </c>
      <c r="B21" s="23" t="s">
        <v>112</v>
      </c>
      <c r="C21" s="24" t="s">
        <v>113</v>
      </c>
      <c r="D21" s="25" t="s">
        <v>92</v>
      </c>
      <c r="E21" s="25" t="s">
        <v>63</v>
      </c>
      <c r="F21" s="25" t="s">
        <v>64</v>
      </c>
      <c r="G21" s="20"/>
      <c r="H21" s="20"/>
    </row>
    <row r="22" ht="112.15" customHeight="true">
      <c r="A22" s="0"/>
      <c r="B22" s="85" t="s">
        <v>37</v>
      </c>
      <c r="C22" s="86"/>
      <c r="D22" s="86"/>
      <c r="E22" s="86"/>
      <c r="F22" s="86"/>
      <c r="G22" s="22"/>
      <c r="H22" s="21"/>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7B" sheet="true" scenarios="true" objects="true"/>
  <mergeCells count="6">
    <mergeCell ref="B1:H1"/>
    <mergeCell ref="B2:F2"/>
    <mergeCell ref="G2:H2"/>
    <mergeCell ref="B3:F3"/>
    <mergeCell ref="G3:H3"/>
    <mergeCell ref="B22:H2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5" collapsed="true"/>
  </cols>
  <sheetData>
    <row r="1" spans="3:7" ht="24">
      <c r="A1" t="s">
        <v>155</v>
      </c>
      <c r="C1" s="87" t="s">
        <v>13</v>
      </c>
      <c r="D1" s="87"/>
      <c r="E1" s="87"/>
      <c r="F1" s="87"/>
      <c r="G1" s="87"/>
    </row>
    <row r="2" spans="3:7">
      <c r="C2" s="88" t="s">
        <v>58</v>
      </c>
      <c r="D2" s="88"/>
      <c r="E2" s="94"/>
      <c r="F2" s="94"/>
      <c r="G2" s="94"/>
    </row>
    <row r="3" spans="3:7">
      <c r="C3" s="95" t="s">
        <v>14</v>
      </c>
      <c r="D3" s="96"/>
      <c r="E3" s="2"/>
      <c r="F3" s="97" t="s">
        <v>6</v>
      </c>
      <c r="G3" s="97"/>
    </row>
    <row r="4" spans="3:7" ht="16.899999999999999" customHeight="1">
      <c r="C4" s="3" t="s">
        <v>7</v>
      </c>
      <c r="D4" s="3" t="s">
        <v>15</v>
      </c>
      <c r="E4" s="4" t="s">
        <v>16</v>
      </c>
      <c r="F4" s="1" t="s">
        <v>11</v>
      </c>
      <c r="G4" s="3" t="s">
        <v>12</v>
      </c>
    </row>
    <row r="5" spans="3:7">
      <c r="A5" t="s">
        <v>115</v>
      </c>
      <c r="B5" t="s">
        <v>116</v>
      </c>
      <c r="C5" s="5" t="s">
        <v>60</v>
      </c>
      <c r="D5" s="6" t="s">
        <v>117</v>
      </c>
      <c r="E5" s="7" t="s">
        <v>118</v>
      </c>
      <c r="F5" s="26"/>
      <c r="G5" s="26"/>
    </row>
    <row r="6">
      <c r="A6" s="0" t="s">
        <v>119</v>
      </c>
      <c r="B6" s="0" t="s">
        <v>116</v>
      </c>
      <c r="C6" s="5" t="s">
        <v>66</v>
      </c>
      <c r="D6" s="6" t="s">
        <v>120</v>
      </c>
      <c r="E6" s="7" t="s">
        <v>121</v>
      </c>
      <c r="F6" s="26"/>
      <c r="G6" s="26"/>
    </row>
    <row r="7" spans="3:7">
      <c r="A7" s="0" t="s">
        <v>122</v>
      </c>
      <c r="B7" s="0" t="s">
        <v>116</v>
      </c>
      <c r="C7" s="5" t="s">
        <v>69</v>
      </c>
      <c r="D7" s="6" t="s">
        <v>123</v>
      </c>
      <c r="E7" s="7" t="s">
        <v>124</v>
      </c>
      <c r="F7" s="26"/>
      <c r="G7" s="26"/>
    </row>
    <row r="8" spans="3:7">
      <c r="A8" s="0" t="s">
        <v>125</v>
      </c>
      <c r="B8" s="0" t="s">
        <v>116</v>
      </c>
      <c r="C8" s="5" t="s">
        <v>72</v>
      </c>
      <c r="D8" s="6" t="s">
        <v>126</v>
      </c>
      <c r="E8" s="7" t="s">
        <v>124</v>
      </c>
      <c r="F8" s="26"/>
      <c r="G8" s="26"/>
    </row>
    <row r="9" spans="3:7">
      <c r="A9" s="0" t="s">
        <v>127</v>
      </c>
      <c r="B9" s="0" t="s">
        <v>116</v>
      </c>
      <c r="C9" s="5" t="s">
        <v>75</v>
      </c>
      <c r="D9" s="6" t="s">
        <v>128</v>
      </c>
      <c r="E9" s="7" t="s">
        <v>124</v>
      </c>
      <c r="F9" s="26"/>
      <c r="G9" s="26"/>
    </row>
    <row r="10" spans="3:7">
      <c r="A10" s="0" t="s">
        <v>129</v>
      </c>
      <c r="B10" s="0" t="s">
        <v>116</v>
      </c>
      <c r="C10" s="5" t="s">
        <v>78</v>
      </c>
      <c r="D10" s="6" t="s">
        <v>130</v>
      </c>
      <c r="E10" s="7" t="s">
        <v>131</v>
      </c>
      <c r="F10" s="26"/>
      <c r="G10" s="26"/>
    </row>
    <row r="11" spans="3:7">
      <c r="A11" s="0" t="s">
        <v>132</v>
      </c>
      <c r="B11" s="0" t="s">
        <v>116</v>
      </c>
      <c r="C11" s="5" t="s">
        <v>81</v>
      </c>
      <c r="D11" s="6" t="s">
        <v>133</v>
      </c>
      <c r="E11" s="7" t="s">
        <v>131</v>
      </c>
      <c r="F11" s="26"/>
      <c r="G11" s="26"/>
    </row>
    <row r="12" spans="3:7">
      <c r="A12" s="0" t="s">
        <v>134</v>
      </c>
      <c r="B12" s="0" t="s">
        <v>116</v>
      </c>
      <c r="C12" s="5" t="s">
        <v>84</v>
      </c>
      <c r="D12" s="6" t="s">
        <v>135</v>
      </c>
      <c r="E12" s="7" t="s">
        <v>131</v>
      </c>
      <c r="F12" s="26"/>
      <c r="G12" s="26"/>
    </row>
    <row r="13" spans="3:7">
      <c r="A13" s="0" t="s">
        <v>136</v>
      </c>
      <c r="B13" s="0" t="s">
        <v>116</v>
      </c>
      <c r="C13" s="5" t="s">
        <v>87</v>
      </c>
      <c r="D13" s="6" t="s">
        <v>137</v>
      </c>
      <c r="E13" s="7" t="s">
        <v>131</v>
      </c>
      <c r="F13" s="26"/>
      <c r="G13" s="26"/>
    </row>
    <row r="14" spans="3:7">
      <c r="A14" s="0" t="s">
        <v>138</v>
      </c>
      <c r="B14" s="0" t="s">
        <v>116</v>
      </c>
      <c r="C14" s="5" t="s">
        <v>90</v>
      </c>
      <c r="D14" s="6" t="s">
        <v>139</v>
      </c>
      <c r="E14" s="7" t="s">
        <v>131</v>
      </c>
      <c r="F14" s="26"/>
      <c r="G14" s="26"/>
    </row>
    <row r="15" spans="3:7">
      <c r="A15" s="0" t="s">
        <v>140</v>
      </c>
      <c r="B15" s="0" t="s">
        <v>116</v>
      </c>
      <c r="C15" s="5" t="s">
        <v>94</v>
      </c>
      <c r="D15" s="6" t="s">
        <v>141</v>
      </c>
      <c r="E15" s="7" t="s">
        <v>131</v>
      </c>
      <c r="F15" s="26"/>
      <c r="G15" s="26"/>
    </row>
    <row r="16" spans="3:7">
      <c r="A16" s="0" t="s">
        <v>142</v>
      </c>
      <c r="B16" s="0" t="s">
        <v>116</v>
      </c>
      <c r="C16" s="5" t="s">
        <v>97</v>
      </c>
      <c r="D16" s="6" t="s">
        <v>143</v>
      </c>
      <c r="E16" s="7" t="s">
        <v>144</v>
      </c>
      <c r="F16" s="26"/>
      <c r="G16" s="26"/>
    </row>
    <row r="17" spans="6:7">
      <c r="A17" s="0" t="s">
        <v>145</v>
      </c>
      <c r="B17" s="0" t="s">
        <v>116</v>
      </c>
      <c r="C17" s="5" t="s">
        <v>100</v>
      </c>
      <c r="D17" s="6" t="s">
        <v>146</v>
      </c>
      <c r="E17" s="7" t="s">
        <v>147</v>
      </c>
      <c r="F17" s="26"/>
      <c r="G17" s="26"/>
    </row>
    <row r="18" spans="6:7">
      <c r="A18" s="0" t="s">
        <v>148</v>
      </c>
      <c r="B18" s="0" t="s">
        <v>116</v>
      </c>
      <c r="C18" s="5" t="s">
        <v>103</v>
      </c>
      <c r="D18" s="6" t="s">
        <v>149</v>
      </c>
      <c r="E18" s="7" t="s">
        <v>150</v>
      </c>
      <c r="F18" s="26"/>
      <c r="G18" s="26"/>
    </row>
    <row r="19" spans="6:7">
      <c r="A19" s="0" t="s">
        <v>151</v>
      </c>
      <c r="B19" s="0" t="s">
        <v>116</v>
      </c>
      <c r="C19" s="5" t="s">
        <v>106</v>
      </c>
      <c r="D19" s="6" t="s">
        <v>152</v>
      </c>
      <c r="E19" s="7" t="s">
        <v>150</v>
      </c>
      <c r="F19" s="26"/>
      <c r="G19" s="26"/>
    </row>
    <row r="20" spans="6:7">
      <c r="A20" s="0" t="s">
        <v>153</v>
      </c>
      <c r="B20" s="0" t="s">
        <v>116</v>
      </c>
      <c r="C20" s="5" t="s">
        <v>109</v>
      </c>
      <c r="D20" s="6" t="s">
        <v>154</v>
      </c>
      <c r="E20" s="7" t="s">
        <v>150</v>
      </c>
      <c r="F20" s="26"/>
      <c r="G20" s="26"/>
    </row>
    <row r="21" ht="126.6" customHeight="true">
      <c r="A21" s="0"/>
      <c r="B21" s="0"/>
      <c r="C21" s="85" t="s">
        <v>38</v>
      </c>
      <c r="D21" s="86"/>
      <c r="E21" s="86"/>
      <c r="F21" s="22"/>
      <c r="G21" s="21"/>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7B" sheet="true" scenarios="true" objects="true"/>
  <mergeCells count="6">
    <mergeCell ref="C1:G1"/>
    <mergeCell ref="C2:D2"/>
    <mergeCell ref="E2:G2"/>
    <mergeCell ref="C3:D3"/>
    <mergeCell ref="F3:G3"/>
    <mergeCell ref="C21:G2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2020-02-24T06:33:20Z</dcterms:modified>
</coreProperties>
</file>